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1-14.)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C24" i="1"/>
  <c r="E21"/>
  <c r="E10"/>
  <c r="E28" s="1"/>
  <c r="E14" s="1"/>
  <c r="E29" l="1"/>
</calcChain>
</file>

<file path=xl/sharedStrings.xml><?xml version="1.0" encoding="utf-8"?>
<sst xmlns="http://schemas.openxmlformats.org/spreadsheetml/2006/main" count="74" uniqueCount="50">
  <si>
    <t>Информация о выполненных работах на МКД по</t>
  </si>
  <si>
    <t>1 микрорайон, д.14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</si>
  <si>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</si>
  <si>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</si>
  <si>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</si>
  <si>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</si>
  <si>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</si>
  <si>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</si>
  <si>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</si>
  <si>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</si>
  <si>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</si>
  <si>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</si>
  <si>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</si>
  <si>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</si>
  <si>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</si>
  <si>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</si>
  <si>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</si>
  <si>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</si>
  <si>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</si>
  <si>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</si>
  <si>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</si>
  <si>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</si>
  <si>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</si>
  <si>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</si>
  <si>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</si>
  <si>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</si>
  <si>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</si>
  <si>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</si>
  <si>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</si>
  <si>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-вывоз КГМ</t>
  </si>
  <si>
    <t>3.3.</t>
  </si>
  <si>
    <t xml:space="preserve">  - текущий ремонт, в том числе:  </t>
  </si>
  <si>
    <t xml:space="preserve">  - ремонт отопления,ревизия и ремонт запорной арматуры</t>
  </si>
  <si>
    <t>м</t>
  </si>
  <si>
    <t xml:space="preserve">  - ремонт электроосвещения</t>
  </si>
  <si>
    <t xml:space="preserve">  - ремонт кровли</t>
  </si>
  <si>
    <t xml:space="preserve">  - разные работы (устройство контейнерной площадки)</t>
  </si>
  <si>
    <t>техническое обслуживание дымоходов и вентиляционных каналов (прочистка дымохода)</t>
  </si>
  <si>
    <t xml:space="preserve">   - материалы</t>
  </si>
  <si>
    <t>руб.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</si>
  <si>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</si>
  <si>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</si>
  <si>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</si>
  <si>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</si>
  <si>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</si>
  <si>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</si>
  <si>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</si>
  <si>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</si>
  <si>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1 микрорайон, дом 14  Структура затрат по статье "Содержание и ремонт МКД"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</si>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</sst>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 дом 14 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 микрорайон, дом 14 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13668.39</c:v>
                </c:pt>
                <c:pt idx="2">
                  <c:v>58624.61</c:v>
                </c:pt>
                <c:pt idx="3">
                  <c:v>86791</c:v>
                </c:pt>
                <c:pt idx="4">
                  <c:v>20411.73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19049</xdr:colOff>
      <xdr:row>33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3">
    <tabColor rgb="FFFFFF00"/>
  </sheetPr>
  <dimension ref="A2:G48"/>
  <sheetViews>
    <sheetView tabSelected="1" workbookViewId="0">
      <selection activeCell="G11" sqref="G11:G17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7">
      <c r="A2" s="42" t="s">
        <v>0</v>
      </c>
      <c r="B2" s="42"/>
      <c r="C2" s="42"/>
      <c r="D2" s="42"/>
      <c r="E2" s="42"/>
    </row>
    <row r="3" spans="1:7">
      <c r="A3" s="42" t="s">
        <v>1</v>
      </c>
      <c r="B3" s="42"/>
      <c r="C3" s="42"/>
      <c r="D3" s="42"/>
      <c r="E3" s="42"/>
    </row>
    <row r="4" spans="1:7">
      <c r="A4" s="42" t="s">
        <v>2</v>
      </c>
      <c r="B4" s="42"/>
      <c r="C4" s="42"/>
      <c r="D4" s="42"/>
      <c r="E4" s="42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157013.29999999999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157013.29999999999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E15+E16+E17+E18+E19+E20+E21+E28</f>
        <v>179495.72899999999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13281.1</v>
      </c>
      <c r="G15" s="15"/>
    </row>
    <row r="16" spans="1:7">
      <c r="A16" s="20"/>
      <c r="B16" s="21" t="s">
        <v>23</v>
      </c>
      <c r="C16" s="17"/>
      <c r="D16" s="17"/>
      <c r="E16" s="22">
        <v>387.29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3946</v>
      </c>
      <c r="E17" s="22">
        <v>54739.08</v>
      </c>
    </row>
    <row r="18" spans="1:7">
      <c r="A18" s="20"/>
      <c r="B18" s="21" t="s">
        <v>27</v>
      </c>
      <c r="C18" s="23" t="s">
        <v>26</v>
      </c>
      <c r="D18" s="23">
        <v>480</v>
      </c>
      <c r="E18" s="22">
        <v>1680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920</v>
      </c>
    </row>
    <row r="21" spans="1:7">
      <c r="A21" s="20" t="s">
        <v>30</v>
      </c>
      <c r="B21" s="21" t="s">
        <v>31</v>
      </c>
      <c r="C21" s="17" t="s">
        <v>10</v>
      </c>
      <c r="D21" s="17"/>
      <c r="E21" s="24">
        <f>E22+E23+E24+E25+E26+E27</f>
        <v>86791</v>
      </c>
    </row>
    <row r="22" spans="1:7" ht="25.5">
      <c r="A22" s="20"/>
      <c r="B22" s="25" t="s">
        <v>32</v>
      </c>
      <c r="C22" s="23" t="s">
        <v>33</v>
      </c>
      <c r="D22" s="26"/>
      <c r="E22" s="22">
        <v>9027.31</v>
      </c>
    </row>
    <row r="23" spans="1:7">
      <c r="A23" s="20"/>
      <c r="B23" s="27" t="s">
        <v>34</v>
      </c>
      <c r="C23" s="23" t="s">
        <v>33</v>
      </c>
      <c r="D23" s="26">
        <v>2.14</v>
      </c>
      <c r="E23" s="22">
        <v>2917</v>
      </c>
    </row>
    <row r="24" spans="1:7">
      <c r="A24" s="20"/>
      <c r="B24" s="27" t="s">
        <v>35</v>
      </c>
      <c r="C24" s="23" t="str">
        <f>C17</f>
        <v>кв.м.</v>
      </c>
      <c r="D24" s="26">
        <v>30</v>
      </c>
      <c r="E24" s="22">
        <v>29288</v>
      </c>
    </row>
    <row r="25" spans="1:7" ht="25.5">
      <c r="A25" s="20"/>
      <c r="B25" s="28" t="s">
        <v>36</v>
      </c>
      <c r="C25" s="23"/>
      <c r="D25" s="26"/>
      <c r="E25" s="22">
        <v>3348.26</v>
      </c>
    </row>
    <row r="26" spans="1:7" ht="25.5">
      <c r="A26" s="20"/>
      <c r="B26" s="29" t="s">
        <v>37</v>
      </c>
      <c r="C26" s="23" t="s">
        <v>33</v>
      </c>
      <c r="D26" s="26">
        <v>34</v>
      </c>
      <c r="E26" s="22">
        <v>6800</v>
      </c>
    </row>
    <row r="27" spans="1:7">
      <c r="A27" s="20"/>
      <c r="B27" s="30" t="s">
        <v>38</v>
      </c>
      <c r="C27" s="23" t="s">
        <v>39</v>
      </c>
      <c r="D27" s="17"/>
      <c r="E27" s="22">
        <v>35410.43</v>
      </c>
    </row>
    <row r="28" spans="1:7">
      <c r="A28" s="20" t="s">
        <v>40</v>
      </c>
      <c r="B28" s="21" t="s">
        <v>41</v>
      </c>
      <c r="C28" s="17" t="s">
        <v>10</v>
      </c>
      <c r="D28" s="17"/>
      <c r="E28" s="18">
        <f>E10*0.13</f>
        <v>20411.728999999999</v>
      </c>
    </row>
    <row r="29" spans="1:7">
      <c r="A29" s="6" t="s">
        <v>42</v>
      </c>
      <c r="B29" s="7" t="s">
        <v>43</v>
      </c>
      <c r="C29" s="31" t="s">
        <v>10</v>
      </c>
      <c r="D29" s="31" t="s">
        <v>10</v>
      </c>
      <c r="E29" s="32">
        <f>E9+E10-E14</f>
        <v>-22482.429000000004</v>
      </c>
      <c r="F29" s="15"/>
      <c r="G29" s="15"/>
    </row>
    <row r="41" spans="2:4">
      <c r="B41" s="33"/>
      <c r="C41" s="34"/>
      <c r="D41" s="35"/>
    </row>
    <row r="42" spans="2:4">
      <c r="B42" s="36"/>
      <c r="C42" s="37"/>
      <c r="D42" s="38"/>
    </row>
    <row r="43" spans="2:4">
      <c r="B43" s="33"/>
      <c r="C43" s="39"/>
      <c r="D43" s="38"/>
    </row>
    <row r="44" spans="2:4">
      <c r="B44" s="36"/>
      <c r="C44" s="37"/>
      <c r="D44" s="38"/>
    </row>
    <row r="45" spans="2:4">
      <c r="B45" s="40"/>
      <c r="C45" s="37"/>
      <c r="D45" s="37"/>
    </row>
    <row r="46" spans="2:4">
      <c r="B46" s="36"/>
      <c r="C46" s="37"/>
      <c r="D46" s="37"/>
    </row>
    <row r="47" spans="2:4">
      <c r="B47" s="36"/>
      <c r="C47" s="37"/>
      <c r="D47" s="37"/>
    </row>
    <row r="48" spans="2:4">
      <c r="B48" s="33"/>
      <c r="C48" s="41"/>
      <c r="D48" s="3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1"/>
  <sheetViews>
    <sheetView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2" t="s">
        <v>0</v>
      </c>
      <c r="B2" s="42"/>
      <c r="C2" s="42"/>
    </row>
    <row r="3" spans="1:3">
      <c r="A3" s="42" t="s">
        <v>1</v>
      </c>
      <c r="B3" s="42"/>
      <c r="C3" s="42"/>
    </row>
    <row r="4" spans="1:3">
      <c r="A4" s="42" t="s">
        <v>2</v>
      </c>
      <c r="B4" s="42"/>
      <c r="C4" s="42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48</v>
      </c>
    </row>
    <row r="8" spans="1:3">
      <c r="A8" s="3"/>
      <c r="B8" s="3"/>
      <c r="C8" s="5"/>
    </row>
    <row r="9" spans="1:3" ht="25.5">
      <c r="A9" s="20" t="s">
        <v>44</v>
      </c>
      <c r="B9" s="21" t="s">
        <v>22</v>
      </c>
      <c r="C9" s="22">
        <v>13668.39</v>
      </c>
    </row>
    <row r="10" spans="1:3" ht="25.5">
      <c r="A10" s="20" t="s">
        <v>45</v>
      </c>
      <c r="B10" s="21" t="s">
        <v>25</v>
      </c>
      <c r="C10" s="22">
        <v>58624.61</v>
      </c>
    </row>
    <row r="11" spans="1:3">
      <c r="A11" s="20" t="s">
        <v>46</v>
      </c>
      <c r="B11" s="21" t="s">
        <v>49</v>
      </c>
      <c r="C11" s="24">
        <v>86791</v>
      </c>
    </row>
    <row r="12" spans="1:3">
      <c r="A12" s="20" t="s">
        <v>47</v>
      </c>
      <c r="B12" s="21" t="s">
        <v>41</v>
      </c>
      <c r="C12" s="18">
        <v>20411.73</v>
      </c>
    </row>
    <row r="24" spans="2:2">
      <c r="B24" s="33"/>
    </row>
    <row r="25" spans="2:2">
      <c r="B25" s="36"/>
    </row>
    <row r="26" spans="2:2">
      <c r="B26" s="33"/>
    </row>
    <row r="27" spans="2:2">
      <c r="B27" s="36"/>
    </row>
    <row r="28" spans="2:2">
      <c r="B28" s="40"/>
    </row>
    <row r="29" spans="2:2">
      <c r="B29" s="36"/>
    </row>
    <row r="30" spans="2:2">
      <c r="B30" s="36"/>
    </row>
    <row r="31" spans="2:2">
      <c r="B31" s="33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1-14.)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2014-03-25T07:43:48Z</dcterms:created>
  <dcterms:modified xsi:type="dcterms:W3CDTF">2014-04-01T04:41:27Z</dcterms:modified>
</cp:coreProperties>
</file>