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activeTab="1"/>
  </bookViews>
  <sheets>
    <sheet name="1-20." sheetId="1" r:id="rId1"/>
    <sheet name="Диаграмма1" sheetId="3" r:id="rId2"/>
    <sheet name="1-20. (2)" sheetId="2" r:id="rId3"/>
  </sheets>
  <calcPr calcId="125725"/>
</workbook>
</file>

<file path=xl/calcChain.xml><?xml version="1.0" encoding="utf-8"?>
<calcChain xmlns="http://schemas.openxmlformats.org/spreadsheetml/2006/main">
  <c r="D27" i="1"/>
  <c r="E23"/>
  <c r="E10"/>
  <c r="E32" s="1"/>
  <c r="E15" s="1"/>
  <c r="E33" l="1"/>
</calcChain>
</file>

<file path=xl/sharedStrings.xml><?xml version="1.0" encoding="utf-8"?>
<sst xmlns="http://schemas.openxmlformats.org/spreadsheetml/2006/main" count="83" uniqueCount="54">
  <si>
    <t>Информация о выполненных работах на МКД по</t>
  </si>
  <si>
    <t>1 микрорайон, д.20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</si>
  <si>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</si>
  <si>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</si>
  <si>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</si>
  <si>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</si>
  <si>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</si>
  <si>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</si>
  <si>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</si>
  <si>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</si>
  <si>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</si>
  <si>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</si>
  <si>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</si>
  <si>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</si>
  <si>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</si>
  <si>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</si>
  <si>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</si>
  <si>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</si>
  <si>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</si>
  <si>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</si>
  <si>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</si>
  <si>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</si>
  <si>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</si>
  <si>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</si>
  <si>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</si>
  <si>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</si>
  <si>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</si>
  <si>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</si>
  <si>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</si>
  <si>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</si>
  <si>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</si>
  <si>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</si>
  <si>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 xml:space="preserve">    дезинсекция подвалов</t>
  </si>
  <si>
    <t>3.3.</t>
  </si>
  <si>
    <t xml:space="preserve">  - текущий ремонт, в том числе:  </t>
  </si>
  <si>
    <t xml:space="preserve">  - ремонт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</si>
  <si>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</si>
  <si>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</si>
  <si>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</si>
  <si>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</si>
  <si>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</si>
  <si>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</si>
  <si>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(ремонт и покраска цоколя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</si>
  <si>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</si>
  <si>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</si>
  <si>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</si>
  <si>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</si>
  <si>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</si>
  <si>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</si>
  <si>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 микрорайон,дом 20 Структура затрат по статье "Содержание и ремонт МКД"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</si>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</sst>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20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'1-20. (2)'!$C$7</c:f>
              <c:strCache>
                <c:ptCount val="1"/>
                <c:pt idx="0">
                  <c:v>1 микрорайон,дом 20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'1-20. (2)'!$A$8:$B$12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'1-20. (2)'!$C$8:$C$12</c:f>
              <c:numCache>
                <c:formatCode>#,##0.00</c:formatCode>
                <c:ptCount val="5"/>
                <c:pt idx="1">
                  <c:v>13266.24</c:v>
                </c:pt>
                <c:pt idx="2">
                  <c:v>101713.72</c:v>
                </c:pt>
                <c:pt idx="3">
                  <c:v>387954</c:v>
                </c:pt>
                <c:pt idx="4">
                  <c:v>32570.89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2987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7">
    <tabColor rgb="FFFFFF00"/>
  </sheetPr>
  <dimension ref="A2:G51"/>
  <sheetViews>
    <sheetView workbookViewId="0">
      <selection activeCell="E33" sqref="E33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7" t="s">
        <v>0</v>
      </c>
      <c r="B2" s="47"/>
      <c r="C2" s="47"/>
      <c r="D2" s="47"/>
      <c r="E2" s="47"/>
    </row>
    <row r="3" spans="1:7">
      <c r="A3" s="47" t="s">
        <v>1</v>
      </c>
      <c r="B3" s="47"/>
      <c r="C3" s="47"/>
      <c r="D3" s="47"/>
      <c r="E3" s="47"/>
    </row>
    <row r="4" spans="1:7">
      <c r="A4" s="47" t="s">
        <v>2</v>
      </c>
      <c r="B4" s="47"/>
      <c r="C4" s="47"/>
      <c r="D4" s="47"/>
      <c r="E4" s="47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E11+E12+E13+E14</f>
        <v>250545.28000000003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230766.67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19778.61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/>
    </row>
    <row r="14" spans="1:7">
      <c r="A14" s="3" t="s">
        <v>19</v>
      </c>
      <c r="B14" s="16" t="s">
        <v>20</v>
      </c>
      <c r="C14" s="17" t="s">
        <v>10</v>
      </c>
      <c r="D14" s="17" t="s">
        <v>10</v>
      </c>
      <c r="E14" s="18"/>
    </row>
    <row r="15" spans="1:7">
      <c r="A15" s="19" t="s">
        <v>21</v>
      </c>
      <c r="B15" s="11" t="s">
        <v>22</v>
      </c>
      <c r="C15" s="12"/>
      <c r="D15" s="13"/>
      <c r="E15" s="14">
        <f>E16+E17+E18+E19+E20+E21+E22+E23+E32</f>
        <v>535504.84640000004</v>
      </c>
      <c r="F15" s="15"/>
      <c r="G15" s="15"/>
    </row>
    <row r="16" spans="1:7" ht="25.5">
      <c r="A16" s="20" t="s">
        <v>23</v>
      </c>
      <c r="B16" s="21" t="s">
        <v>24</v>
      </c>
      <c r="C16" s="17" t="s">
        <v>10</v>
      </c>
      <c r="D16" s="17" t="s">
        <v>10</v>
      </c>
      <c r="E16" s="22">
        <v>13015.05</v>
      </c>
    </row>
    <row r="17" spans="1:5">
      <c r="A17" s="20"/>
      <c r="B17" s="21" t="s">
        <v>25</v>
      </c>
      <c r="C17" s="17"/>
      <c r="D17" s="17"/>
      <c r="E17" s="22">
        <v>251.19</v>
      </c>
    </row>
    <row r="18" spans="1:5" ht="25.5">
      <c r="A18" s="20" t="s">
        <v>26</v>
      </c>
      <c r="B18" s="21" t="s">
        <v>27</v>
      </c>
      <c r="C18" s="23" t="s">
        <v>28</v>
      </c>
      <c r="D18" s="23">
        <v>6256</v>
      </c>
      <c r="E18" s="22">
        <v>82108.62</v>
      </c>
    </row>
    <row r="19" spans="1:5">
      <c r="A19" s="20"/>
      <c r="B19" s="21" t="s">
        <v>29</v>
      </c>
      <c r="C19" s="23" t="s">
        <v>28</v>
      </c>
      <c r="D19" s="23">
        <v>4380</v>
      </c>
      <c r="E19" s="22">
        <v>15330</v>
      </c>
    </row>
    <row r="20" spans="1:5">
      <c r="A20" s="20"/>
      <c r="B20" s="21" t="s">
        <v>30</v>
      </c>
      <c r="C20" s="23"/>
      <c r="D20" s="23"/>
      <c r="E20" s="22">
        <v>1285.53</v>
      </c>
    </row>
    <row r="21" spans="1:5">
      <c r="A21" s="20"/>
      <c r="B21" s="21" t="s">
        <v>31</v>
      </c>
      <c r="C21" s="23"/>
      <c r="D21" s="23"/>
      <c r="E21" s="22">
        <v>901.57</v>
      </c>
    </row>
    <row r="22" spans="1:5">
      <c r="A22" s="20"/>
      <c r="B22" s="21" t="s">
        <v>32</v>
      </c>
      <c r="C22" s="23"/>
      <c r="D22" s="23"/>
      <c r="E22" s="22">
        <v>2088</v>
      </c>
    </row>
    <row r="23" spans="1:5">
      <c r="A23" s="20" t="s">
        <v>33</v>
      </c>
      <c r="B23" s="21" t="s">
        <v>34</v>
      </c>
      <c r="C23" s="17" t="s">
        <v>10</v>
      </c>
      <c r="D23" s="17"/>
      <c r="E23" s="24">
        <f>E24+E25+E26+E27+E28+E29+E30+E31</f>
        <v>387954</v>
      </c>
    </row>
    <row r="24" spans="1:5" ht="25.5">
      <c r="A24" s="20"/>
      <c r="B24" s="25" t="s">
        <v>35</v>
      </c>
      <c r="C24" s="23" t="s">
        <v>36</v>
      </c>
      <c r="D24" s="26">
        <v>177</v>
      </c>
      <c r="E24" s="22">
        <v>121853</v>
      </c>
    </row>
    <row r="25" spans="1:5">
      <c r="A25" s="20"/>
      <c r="B25" s="27" t="s">
        <v>37</v>
      </c>
      <c r="C25" s="28" t="s">
        <v>38</v>
      </c>
      <c r="D25" s="29">
        <v>20</v>
      </c>
      <c r="E25" s="22">
        <v>17860</v>
      </c>
    </row>
    <row r="26" spans="1:5">
      <c r="A26" s="20"/>
      <c r="B26" s="25" t="s">
        <v>39</v>
      </c>
      <c r="C26" s="30" t="s">
        <v>36</v>
      </c>
      <c r="D26" s="29">
        <v>1928</v>
      </c>
      <c r="E26" s="22">
        <v>42070</v>
      </c>
    </row>
    <row r="27" spans="1:5">
      <c r="A27" s="20"/>
      <c r="B27" s="27" t="s">
        <v>40</v>
      </c>
      <c r="C27" s="28" t="s">
        <v>28</v>
      </c>
      <c r="D27" s="28">
        <f>225+130</f>
        <v>355</v>
      </c>
      <c r="E27" s="22">
        <v>36505</v>
      </c>
    </row>
    <row r="28" spans="1:5">
      <c r="A28" s="20"/>
      <c r="B28" s="27" t="s">
        <v>41</v>
      </c>
      <c r="C28" s="28" t="s">
        <v>36</v>
      </c>
      <c r="D28" s="28">
        <v>13</v>
      </c>
      <c r="E28" s="22">
        <v>2721</v>
      </c>
    </row>
    <row r="29" spans="1:5">
      <c r="A29" s="20"/>
      <c r="B29" s="31" t="s">
        <v>42</v>
      </c>
      <c r="C29" s="28"/>
      <c r="D29" s="28"/>
      <c r="E29" s="22">
        <v>39462</v>
      </c>
    </row>
    <row r="30" spans="1:5">
      <c r="A30" s="20"/>
      <c r="B30" s="32" t="s">
        <v>43</v>
      </c>
      <c r="C30" s="33"/>
      <c r="D30" s="33"/>
      <c r="E30" s="22">
        <v>110118</v>
      </c>
    </row>
    <row r="31" spans="1:5" ht="25.5">
      <c r="A31" s="20"/>
      <c r="B31" s="34" t="s">
        <v>44</v>
      </c>
      <c r="C31" s="35" t="s">
        <v>36</v>
      </c>
      <c r="D31" s="35">
        <v>939</v>
      </c>
      <c r="E31" s="22">
        <v>17365</v>
      </c>
    </row>
    <row r="32" spans="1:5">
      <c r="A32" s="20" t="s">
        <v>45</v>
      </c>
      <c r="B32" s="21" t="s">
        <v>46</v>
      </c>
      <c r="C32" s="17" t="s">
        <v>10</v>
      </c>
      <c r="D32" s="17"/>
      <c r="E32" s="18">
        <f>E10*0.13</f>
        <v>32570.886400000003</v>
      </c>
    </row>
    <row r="33" spans="1:7">
      <c r="A33" s="6" t="s">
        <v>47</v>
      </c>
      <c r="B33" s="7" t="s">
        <v>48</v>
      </c>
      <c r="C33" s="36" t="s">
        <v>10</v>
      </c>
      <c r="D33" s="36" t="s">
        <v>10</v>
      </c>
      <c r="E33" s="37">
        <f>E9+E10-E15</f>
        <v>-284959.56640000001</v>
      </c>
      <c r="F33" s="15"/>
      <c r="G33" s="15"/>
    </row>
    <row r="43" spans="1:7">
      <c r="B43" s="25"/>
      <c r="C43" s="23"/>
      <c r="D43" s="26"/>
      <c r="E43" s="38"/>
    </row>
    <row r="44" spans="1:7">
      <c r="B44" s="27"/>
      <c r="C44" s="28"/>
      <c r="D44" s="29"/>
      <c r="E44" s="38"/>
    </row>
    <row r="45" spans="1:7">
      <c r="B45" s="25"/>
      <c r="C45" s="30"/>
      <c r="D45" s="29"/>
      <c r="E45" s="38"/>
    </row>
    <row r="46" spans="1:7">
      <c r="B46" s="27"/>
      <c r="C46" s="28"/>
      <c r="D46" s="28"/>
      <c r="E46" s="38"/>
    </row>
    <row r="47" spans="1:7">
      <c r="B47" s="27"/>
      <c r="C47" s="28"/>
      <c r="D47" s="28"/>
      <c r="E47" s="38"/>
    </row>
    <row r="48" spans="1:7">
      <c r="B48" s="31"/>
      <c r="C48" s="28"/>
      <c r="D48" s="28"/>
      <c r="E48" s="38"/>
    </row>
    <row r="49" spans="2:5">
      <c r="B49" s="32"/>
      <c r="C49" s="33"/>
      <c r="D49" s="33"/>
      <c r="E49" s="39"/>
    </row>
    <row r="50" spans="2:5">
      <c r="B50" s="40"/>
      <c r="C50" s="41"/>
      <c r="D50" s="41"/>
      <c r="E50" s="38"/>
    </row>
    <row r="51" spans="2:5">
      <c r="B51" s="34"/>
      <c r="C51" s="35"/>
      <c r="D51" s="35"/>
      <c r="E51" s="3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8" sqref="A8:C8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7" t="s">
        <v>0</v>
      </c>
      <c r="B2" s="47"/>
      <c r="C2" s="47"/>
    </row>
    <row r="3" spans="1:3">
      <c r="A3" s="47" t="s">
        <v>1</v>
      </c>
      <c r="B3" s="47"/>
      <c r="C3" s="47"/>
    </row>
    <row r="4" spans="1:3">
      <c r="A4" s="47" t="s">
        <v>2</v>
      </c>
      <c r="B4" s="47"/>
      <c r="C4" s="47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49</v>
      </c>
    </row>
    <row r="8" spans="1:3">
      <c r="A8" s="3"/>
      <c r="B8" s="3"/>
      <c r="C8" s="5"/>
    </row>
    <row r="9" spans="1:3" ht="25.5">
      <c r="A9" s="20" t="s">
        <v>50</v>
      </c>
      <c r="B9" s="21" t="s">
        <v>24</v>
      </c>
      <c r="C9" s="22">
        <v>13266.24</v>
      </c>
    </row>
    <row r="10" spans="1:3" ht="25.5">
      <c r="A10" s="20" t="s">
        <v>51</v>
      </c>
      <c r="B10" s="21" t="s">
        <v>27</v>
      </c>
      <c r="C10" s="22">
        <v>101713.72</v>
      </c>
    </row>
    <row r="11" spans="1:3">
      <c r="A11" s="20" t="s">
        <v>52</v>
      </c>
      <c r="B11" s="21" t="s">
        <v>34</v>
      </c>
      <c r="C11" s="24">
        <v>387954</v>
      </c>
    </row>
    <row r="12" spans="1:3">
      <c r="A12" s="20" t="s">
        <v>53</v>
      </c>
      <c r="B12" s="21" t="s">
        <v>46</v>
      </c>
      <c r="C12" s="18">
        <v>32570.89</v>
      </c>
    </row>
    <row r="22" spans="2:3">
      <c r="B22" s="42"/>
      <c r="C22" s="43"/>
    </row>
    <row r="23" spans="2:3">
      <c r="B23" s="44"/>
      <c r="C23" s="43"/>
    </row>
    <row r="24" spans="2:3">
      <c r="B24" s="42"/>
      <c r="C24" s="43"/>
    </row>
    <row r="25" spans="2:3">
      <c r="B25" s="44"/>
      <c r="C25" s="43"/>
    </row>
    <row r="26" spans="2:3">
      <c r="B26" s="44"/>
      <c r="C26" s="43"/>
    </row>
    <row r="27" spans="2:3">
      <c r="B27" s="45"/>
      <c r="C27" s="43"/>
    </row>
    <row r="28" spans="2:3">
      <c r="B28" s="44"/>
      <c r="C28" s="43"/>
    </row>
    <row r="29" spans="2:3">
      <c r="B29" s="44"/>
      <c r="C29" s="43"/>
    </row>
    <row r="30" spans="2:3">
      <c r="B30" s="42"/>
      <c r="C30" s="4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1-20.</vt:lpstr>
      <vt:lpstr>1-20. (2)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2014-03-17T05:16:34Z</dcterms:created>
  <dcterms:modified xsi:type="dcterms:W3CDTF">2014-03-28T09:12:46Z</dcterms:modified>
</cp:coreProperties>
</file>