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1-23.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2" i="1"/>
  <c r="E15" s="1"/>
  <c r="E10"/>
  <c r="E30" s="1"/>
  <c r="E31" l="1"/>
</calcChain>
</file>

<file path=xl/sharedStrings.xml><?xml version="1.0" encoding="utf-8"?>
<sst xmlns="http://schemas.openxmlformats.org/spreadsheetml/2006/main" count="79" uniqueCount="52">
  <si>
    <t>Информация о выполненных работах на МКД по</t>
  </si>
  <si>
    <t>1 микрорайон, д.23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</si>
  <si>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</si>
  <si>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</si>
  <si>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</si>
  <si>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</si>
  <si>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</si>
  <si>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</si>
  <si>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</si>
  <si>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</si>
  <si>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</si>
  <si>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</si>
  <si>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</si>
  <si>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</si>
  <si>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</si>
  <si>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</si>
  <si>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</si>
  <si>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</si>
  <si>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</si>
  <si>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2.4.</t>
  </si>
  <si>
    <t xml:space="preserve">  -доход от лифта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</si>
  <si>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</si>
  <si>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</si>
  <si>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</si>
  <si>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</si>
  <si>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</si>
  <si>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</si>
  <si>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</si>
  <si>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>инвентарь</t>
  </si>
  <si>
    <t>газонокошение</t>
  </si>
  <si>
    <t xml:space="preserve">     -вывоз мусора</t>
  </si>
  <si>
    <t xml:space="preserve">    -дезинсекция подвалов</t>
  </si>
  <si>
    <t>3.3.</t>
  </si>
  <si>
    <t xml:space="preserve">  - текущий ремонт, в том числе:  </t>
  </si>
  <si>
    <t xml:space="preserve">  - ремонт отопления,ревизия и ремонт запорной арматуры, очистка  канализации.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</si>
  <si>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</si>
  <si>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</si>
  <si>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</si>
  <si>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</si>
  <si>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кровли</t>
  </si>
  <si>
    <t xml:space="preserve">  - разные работы (ремонт и покраска цоколя, закрытие подвальных окон, ремонт схода в подвал, устройство подъездных козырьков.)</t>
  </si>
  <si>
    <t>техническое обслуживание дымоходов и вентканалов (прочистка дымохода)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</si>
  <si>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</si>
  <si>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</si>
  <si>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</si>
  <si>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</si>
  <si>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</si>
  <si>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1 микрорайон,дом 23 Структура затрат по статье "Содержание и ремонт МКД"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</si>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</sst>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 микрорайон,дом 23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1 микрорайон,дом 23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25906.75</c:v>
                </c:pt>
                <c:pt idx="2">
                  <c:v>129660.57</c:v>
                </c:pt>
                <c:pt idx="3">
                  <c:v>249198</c:v>
                </c:pt>
                <c:pt idx="4">
                  <c:v>53118.59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1362075</xdr:rowOff>
    </xdr:from>
    <xdr:to>
      <xdr:col>14</xdr:col>
      <xdr:colOff>438149</xdr:colOff>
      <xdr:row>42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8">
    <tabColor rgb="FFFFFF00"/>
  </sheetPr>
  <dimension ref="A2:G48"/>
  <sheetViews>
    <sheetView workbookViewId="0">
      <selection activeCell="E15" sqref="E15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48" t="s">
        <v>0</v>
      </c>
      <c r="B2" s="48"/>
      <c r="C2" s="48"/>
      <c r="D2" s="48"/>
      <c r="E2" s="48"/>
    </row>
    <row r="3" spans="1:7">
      <c r="A3" s="48" t="s">
        <v>1</v>
      </c>
      <c r="B3" s="48"/>
      <c r="C3" s="48"/>
      <c r="D3" s="48"/>
      <c r="E3" s="48"/>
    </row>
    <row r="4" spans="1:7">
      <c r="A4" s="48" t="s">
        <v>2</v>
      </c>
      <c r="B4" s="48"/>
      <c r="C4" s="48"/>
      <c r="D4" s="48"/>
      <c r="E4" s="48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E11+E12+E13+E14</f>
        <v>408604.51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408604.51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/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/>
    </row>
    <row r="14" spans="1:7">
      <c r="A14" s="3" t="s">
        <v>19</v>
      </c>
      <c r="B14" s="16" t="s">
        <v>20</v>
      </c>
      <c r="C14" s="17" t="s">
        <v>10</v>
      </c>
      <c r="D14" s="17" t="s">
        <v>10</v>
      </c>
      <c r="E14" s="18"/>
    </row>
    <row r="15" spans="1:7">
      <c r="A15" s="19" t="s">
        <v>21</v>
      </c>
      <c r="B15" s="11" t="s">
        <v>22</v>
      </c>
      <c r="C15" s="12"/>
      <c r="D15" s="13"/>
      <c r="E15" s="14">
        <f>E16+E17+E18+E19+E20+E21+E22+E30</f>
        <v>457883.90630000003</v>
      </c>
      <c r="F15" s="15"/>
      <c r="G15" s="15"/>
    </row>
    <row r="16" spans="1:7" ht="25.5">
      <c r="A16" s="20" t="s">
        <v>23</v>
      </c>
      <c r="B16" s="21" t="s">
        <v>24</v>
      </c>
      <c r="C16" s="17" t="s">
        <v>10</v>
      </c>
      <c r="D16" s="17" t="s">
        <v>10</v>
      </c>
      <c r="E16" s="22">
        <v>25906.75</v>
      </c>
    </row>
    <row r="17" spans="1:7" ht="25.5">
      <c r="A17" s="20" t="s">
        <v>25</v>
      </c>
      <c r="B17" s="21" t="s">
        <v>26</v>
      </c>
      <c r="C17" s="23" t="s">
        <v>27</v>
      </c>
      <c r="D17" s="23">
        <v>4014</v>
      </c>
      <c r="E17" s="22">
        <v>101833.44</v>
      </c>
    </row>
    <row r="18" spans="1:7">
      <c r="A18" s="20"/>
      <c r="B18" s="21" t="s">
        <v>28</v>
      </c>
      <c r="C18" s="23"/>
      <c r="D18" s="23"/>
      <c r="E18" s="22">
        <v>1285.53</v>
      </c>
    </row>
    <row r="19" spans="1:7">
      <c r="A19" s="20"/>
      <c r="B19" s="21" t="s">
        <v>29</v>
      </c>
      <c r="C19" s="23" t="s">
        <v>27</v>
      </c>
      <c r="D19" s="23">
        <v>6522</v>
      </c>
      <c r="E19" s="22">
        <v>22827</v>
      </c>
    </row>
    <row r="20" spans="1:7">
      <c r="A20" s="20"/>
      <c r="B20" s="21" t="s">
        <v>30</v>
      </c>
      <c r="C20" s="23"/>
      <c r="D20" s="23"/>
      <c r="E20" s="22">
        <v>1794.6</v>
      </c>
    </row>
    <row r="21" spans="1:7">
      <c r="A21" s="20"/>
      <c r="B21" s="21" t="s">
        <v>31</v>
      </c>
      <c r="C21" s="23"/>
      <c r="D21" s="23"/>
      <c r="E21" s="22">
        <v>1920</v>
      </c>
    </row>
    <row r="22" spans="1:7">
      <c r="A22" s="20" t="s">
        <v>32</v>
      </c>
      <c r="B22" s="21" t="s">
        <v>33</v>
      </c>
      <c r="C22" s="17" t="s">
        <v>10</v>
      </c>
      <c r="D22" s="17"/>
      <c r="E22" s="24">
        <f>E23+E24+E25+E26+E27+E28+E29</f>
        <v>249198</v>
      </c>
    </row>
    <row r="23" spans="1:7" ht="25.5">
      <c r="A23" s="20"/>
      <c r="B23" s="25" t="s">
        <v>34</v>
      </c>
      <c r="C23" s="23" t="s">
        <v>35</v>
      </c>
      <c r="D23" s="26">
        <v>8</v>
      </c>
      <c r="E23" s="22">
        <v>18828.3</v>
      </c>
    </row>
    <row r="24" spans="1:7">
      <c r="A24" s="20"/>
      <c r="B24" s="27" t="s">
        <v>36</v>
      </c>
      <c r="C24" s="28" t="s">
        <v>37</v>
      </c>
      <c r="D24" s="29"/>
      <c r="E24" s="22"/>
    </row>
    <row r="25" spans="1:7">
      <c r="A25" s="20"/>
      <c r="B25" s="25" t="s">
        <v>38</v>
      </c>
      <c r="C25" s="30" t="s">
        <v>35</v>
      </c>
      <c r="D25" s="29">
        <v>2155</v>
      </c>
      <c r="E25" s="22">
        <v>47021</v>
      </c>
    </row>
    <row r="26" spans="1:7">
      <c r="A26" s="20"/>
      <c r="B26" s="27" t="s">
        <v>39</v>
      </c>
      <c r="C26" s="28" t="s">
        <v>27</v>
      </c>
      <c r="D26" s="28">
        <v>220</v>
      </c>
      <c r="E26" s="22">
        <v>23387.69</v>
      </c>
    </row>
    <row r="27" spans="1:7" ht="38.25">
      <c r="A27" s="20"/>
      <c r="B27" s="31" t="s">
        <v>40</v>
      </c>
      <c r="C27" s="28"/>
      <c r="D27" s="28"/>
      <c r="E27" s="22">
        <v>75847.63</v>
      </c>
    </row>
    <row r="28" spans="1:7" ht="25.5">
      <c r="A28" s="20"/>
      <c r="B28" s="32" t="s">
        <v>41</v>
      </c>
      <c r="C28" s="33"/>
      <c r="D28" s="33"/>
      <c r="E28" s="22">
        <v>13400</v>
      </c>
    </row>
    <row r="29" spans="1:7">
      <c r="A29" s="20"/>
      <c r="B29" s="34" t="s">
        <v>42</v>
      </c>
      <c r="C29" s="35"/>
      <c r="D29" s="35"/>
      <c r="E29" s="22">
        <v>70713.38</v>
      </c>
    </row>
    <row r="30" spans="1:7">
      <c r="A30" s="20" t="s">
        <v>43</v>
      </c>
      <c r="B30" s="21" t="s">
        <v>44</v>
      </c>
      <c r="C30" s="17" t="s">
        <v>10</v>
      </c>
      <c r="D30" s="17"/>
      <c r="E30" s="18">
        <f>E10*0.13</f>
        <v>53118.586300000003</v>
      </c>
    </row>
    <row r="31" spans="1:7">
      <c r="A31" s="6" t="s">
        <v>45</v>
      </c>
      <c r="B31" s="7" t="s">
        <v>46</v>
      </c>
      <c r="C31" s="36" t="s">
        <v>10</v>
      </c>
      <c r="D31" s="36" t="s">
        <v>10</v>
      </c>
      <c r="E31" s="37">
        <f>E9+E10-E15</f>
        <v>-49279.396300000022</v>
      </c>
      <c r="F31" s="15"/>
      <c r="G31" s="15"/>
    </row>
    <row r="41" spans="2:5">
      <c r="B41" s="38"/>
      <c r="C41" s="39"/>
      <c r="D41" s="40"/>
      <c r="E41" s="41"/>
    </row>
    <row r="42" spans="2:5">
      <c r="B42" s="42"/>
      <c r="C42" s="43"/>
      <c r="D42" s="44"/>
      <c r="E42" s="41"/>
    </row>
    <row r="43" spans="2:5">
      <c r="B43" s="38"/>
      <c r="C43" s="45"/>
      <c r="D43" s="44"/>
      <c r="E43" s="41"/>
    </row>
    <row r="44" spans="2:5">
      <c r="B44" s="42"/>
      <c r="C44" s="43"/>
      <c r="D44" s="43"/>
      <c r="E44" s="41"/>
    </row>
    <row r="45" spans="2:5">
      <c r="B45" s="46"/>
      <c r="C45" s="43"/>
      <c r="D45" s="43"/>
      <c r="E45" s="41"/>
    </row>
    <row r="46" spans="2:5">
      <c r="B46" s="42"/>
      <c r="C46" s="43"/>
      <c r="D46" s="43"/>
      <c r="E46" s="41"/>
    </row>
    <row r="47" spans="2:5">
      <c r="B47" s="42"/>
      <c r="C47" s="43"/>
      <c r="D47" s="43"/>
      <c r="E47" s="41"/>
    </row>
    <row r="48" spans="2:5">
      <c r="B48" s="38"/>
      <c r="C48" s="47"/>
      <c r="D48" s="47"/>
      <c r="E48" s="47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J7" sqref="J7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48" t="s">
        <v>0</v>
      </c>
      <c r="B2" s="48"/>
      <c r="C2" s="48"/>
    </row>
    <row r="3" spans="1:3">
      <c r="A3" s="48" t="s">
        <v>1</v>
      </c>
      <c r="B3" s="48"/>
      <c r="C3" s="48"/>
    </row>
    <row r="4" spans="1:3">
      <c r="A4" s="48" t="s">
        <v>2</v>
      </c>
      <c r="B4" s="48"/>
      <c r="C4" s="48"/>
    </row>
    <row r="5" spans="1:3">
      <c r="A5" s="2"/>
      <c r="B5" s="2"/>
      <c r="C5" s="2"/>
    </row>
    <row r="7" spans="1:3" ht="114.75">
      <c r="A7" s="3" t="s">
        <v>3</v>
      </c>
      <c r="B7" s="3" t="s">
        <v>4</v>
      </c>
      <c r="C7" s="3" t="s">
        <v>47</v>
      </c>
    </row>
    <row r="8" spans="1:3">
      <c r="A8" s="3"/>
      <c r="B8" s="3"/>
      <c r="C8" s="3"/>
    </row>
    <row r="9" spans="1:3" ht="25.5">
      <c r="A9" s="20" t="s">
        <v>48</v>
      </c>
      <c r="B9" s="21" t="s">
        <v>24</v>
      </c>
      <c r="C9" s="22">
        <v>25906.75</v>
      </c>
    </row>
    <row r="10" spans="1:3" ht="25.5">
      <c r="A10" s="20" t="s">
        <v>49</v>
      </c>
      <c r="B10" s="21" t="s">
        <v>26</v>
      </c>
      <c r="C10" s="22">
        <v>129660.57</v>
      </c>
    </row>
    <row r="11" spans="1:3">
      <c r="A11" s="20" t="s">
        <v>50</v>
      </c>
      <c r="B11" s="21" t="s">
        <v>33</v>
      </c>
      <c r="C11" s="24">
        <v>249198</v>
      </c>
    </row>
    <row r="12" spans="1:3">
      <c r="A12" s="20" t="s">
        <v>51</v>
      </c>
      <c r="B12" s="21" t="s">
        <v>44</v>
      </c>
      <c r="C12" s="18">
        <v>53118.59</v>
      </c>
    </row>
    <row r="22" spans="2:3">
      <c r="B22" s="38"/>
      <c r="C22" s="41"/>
    </row>
    <row r="23" spans="2:3">
      <c r="B23" s="42"/>
      <c r="C23" s="41"/>
    </row>
    <row r="24" spans="2:3">
      <c r="B24" s="38"/>
      <c r="C24" s="41"/>
    </row>
    <row r="25" spans="2:3">
      <c r="B25" s="42"/>
      <c r="C25" s="41"/>
    </row>
    <row r="26" spans="2:3">
      <c r="B26" s="42"/>
      <c r="C26" s="41"/>
    </row>
    <row r="27" spans="2:3">
      <c r="B27" s="46"/>
      <c r="C27" s="41"/>
    </row>
    <row r="28" spans="2:3">
      <c r="B28" s="42"/>
      <c r="C28" s="41"/>
    </row>
    <row r="29" spans="2:3">
      <c r="B29" s="42"/>
      <c r="C29" s="41"/>
    </row>
    <row r="30" spans="2:3">
      <c r="B30" s="38"/>
      <c r="C30" s="47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1-23.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2014-03-17T05:52:54Z</dcterms:created>
  <dcterms:modified xsi:type="dcterms:W3CDTF">2014-03-28T09:15:17Z</dcterms:modified>
</cp:coreProperties>
</file>